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32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<sst xmlns="http://schemas.openxmlformats.org/spreadsheetml/2006/main" count="2983" uniqueCount="2073">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</sst>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8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13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94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94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94" fontId="244" fillId="45" borderId="39" xfId="34" applyNumberFormat="1" applyFont="1" applyFill="1" applyBorder="1" applyAlignment="1" applyProtection="1">
      <alignment horizontal="center" vertical="center"/>
      <protection/>
    </xf>
    <xf numFmtId="187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94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85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2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7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7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50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9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85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94" fontId="244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94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94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4" fillId="45" borderId="29" xfId="34" applyNumberFormat="1" applyFont="1" applyFill="1" applyBorder="1" applyAlignment="1" applyProtection="1">
      <alignment horizontal="center" vertical="center"/>
      <protection/>
    </xf>
    <xf numFmtId="194" fontId="244" fillId="45" borderId="27" xfId="34" applyNumberFormat="1" applyFont="1" applyFill="1" applyBorder="1" applyAlignment="1" applyProtection="1">
      <alignment horizontal="center" vertical="center"/>
      <protection/>
    </xf>
    <xf numFmtId="194" fontId="244" fillId="45" borderId="33" xfId="34" applyNumberFormat="1" applyFont="1" applyFill="1" applyBorder="1" applyAlignment="1" applyProtection="1">
      <alignment horizontal="center" vertical="center"/>
      <protection/>
    </xf>
    <xf numFmtId="194" fontId="244" fillId="45" borderId="31" xfId="34" applyNumberFormat="1" applyFont="1" applyFill="1" applyBorder="1" applyAlignment="1" applyProtection="1">
      <alignment horizontal="center" vertical="center"/>
      <protection/>
    </xf>
    <xf numFmtId="194" fontId="244" fillId="45" borderId="42" xfId="34" applyNumberFormat="1" applyFont="1" applyFill="1" applyBorder="1" applyAlignment="1" applyProtection="1">
      <alignment horizontal="center" vertical="center"/>
      <protection/>
    </xf>
    <xf numFmtId="194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13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6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7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4" fillId="53" borderId="30" xfId="34" applyNumberFormat="1" applyFont="1" applyFill="1" applyBorder="1" applyAlignment="1" applyProtection="1">
      <alignment horizontal="center" vertical="center"/>
      <protection/>
    </xf>
    <xf numFmtId="194" fontId="244" fillId="53" borderId="34" xfId="34" applyNumberFormat="1" applyFont="1" applyFill="1" applyBorder="1" applyAlignment="1" applyProtection="1">
      <alignment horizontal="center" vertical="center"/>
      <protection/>
    </xf>
    <xf numFmtId="194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4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94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6" fillId="45" borderId="62" xfId="34" applyNumberFormat="1" applyFont="1" applyFill="1" applyBorder="1" applyAlignment="1" applyProtection="1">
      <alignment horizontal="center" vertical="center"/>
      <protection/>
    </xf>
    <xf numFmtId="194" fontId="236" fillId="45" borderId="64" xfId="34" applyNumberFormat="1" applyFont="1" applyFill="1" applyBorder="1" applyAlignment="1" applyProtection="1">
      <alignment horizontal="center" vertical="center"/>
      <protection/>
    </xf>
    <xf numFmtId="194" fontId="236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4" fillId="45" borderId="87" xfId="34" applyNumberFormat="1" applyFont="1" applyFill="1" applyBorder="1" applyAlignment="1" applyProtection="1">
      <alignment horizontal="center" vertical="center"/>
      <protection/>
    </xf>
    <xf numFmtId="194" fontId="244" fillId="45" borderId="84" xfId="34" applyNumberFormat="1" applyFont="1" applyFill="1" applyBorder="1" applyAlignment="1" applyProtection="1">
      <alignment horizontal="center" vertical="center"/>
      <protection/>
    </xf>
    <xf numFmtId="194" fontId="244" fillId="53" borderId="88" xfId="34" applyNumberFormat="1" applyFont="1" applyFill="1" applyBorder="1" applyAlignment="1" applyProtection="1">
      <alignment horizontal="center" vertical="center"/>
      <protection/>
    </xf>
    <xf numFmtId="194" fontId="244" fillId="53" borderId="39" xfId="34" applyNumberFormat="1" applyFont="1" applyFill="1" applyBorder="1" applyAlignment="1" applyProtection="1">
      <alignment horizontal="center" vertical="center"/>
      <protection/>
    </xf>
    <xf numFmtId="184" fontId="274" fillId="52" borderId="113" xfId="42" applyNumberFormat="1" applyFont="1" applyFill="1" applyBorder="1" applyAlignment="1">
      <alignment horizontal="right" vertical="center"/>
      <protection/>
    </xf>
    <xf numFmtId="187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7" fillId="39" borderId="103" xfId="38" applyNumberFormat="1" applyFont="1" applyFill="1" applyBorder="1" applyProtection="1">
      <alignment/>
      <protection/>
    </xf>
    <xf numFmtId="196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85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84" fontId="46" fillId="39" borderId="0" xfId="0" applyNumberFormat="1" applyFont="1" applyFill="1" applyBorder="1" applyAlignment="1" applyProtection="1">
      <alignment/>
      <protection/>
    </xf>
    <xf numFmtId="184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84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84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84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84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84" fontId="28" fillId="0" borderId="0" xfId="0" applyNumberFormat="1" applyFont="1" applyAlignment="1" applyProtection="1">
      <alignment/>
      <protection/>
    </xf>
    <xf numFmtId="184" fontId="28" fillId="39" borderId="0" xfId="0" applyNumberFormat="1" applyFont="1" applyFill="1" applyAlignment="1" applyProtection="1">
      <alignment/>
      <protection/>
    </xf>
    <xf numFmtId="184" fontId="28" fillId="55" borderId="0" xfId="0" applyNumberFormat="1" applyFont="1" applyFill="1" applyBorder="1" applyAlignment="1" applyProtection="1">
      <alignment/>
      <protection/>
    </xf>
    <xf numFmtId="184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83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95" fontId="46" fillId="42" borderId="101" xfId="0" applyNumberFormat="1" applyFont="1" applyFill="1" applyBorder="1" applyAlignment="1" applyProtection="1">
      <alignment/>
      <protection/>
    </xf>
    <xf numFmtId="195" fontId="28" fillId="26" borderId="95" xfId="0" applyNumberFormat="1" applyFont="1" applyFill="1" applyBorder="1" applyAlignment="1" applyProtection="1">
      <alignment/>
      <protection/>
    </xf>
    <xf numFmtId="195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95" fontId="282" fillId="39" borderId="25" xfId="0" applyNumberFormat="1" applyFont="1" applyFill="1" applyBorder="1" applyAlignment="1" applyProtection="1" quotePrefix="1">
      <alignment/>
      <protection/>
    </xf>
    <xf numFmtId="195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95" fontId="46" fillId="42" borderId="89" xfId="0" applyNumberFormat="1" applyFont="1" applyFill="1" applyBorder="1" applyAlignment="1" applyProtection="1">
      <alignment horizontal="right"/>
      <protection/>
    </xf>
    <xf numFmtId="195" fontId="28" fillId="26" borderId="49" xfId="0" applyNumberFormat="1" applyFont="1" applyFill="1" applyBorder="1" applyAlignment="1" applyProtection="1">
      <alignment horizontal="right"/>
      <protection/>
    </xf>
    <xf numFmtId="195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84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84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84" fontId="28" fillId="53" borderId="64" xfId="0" applyNumberFormat="1" applyFont="1" applyFill="1" applyBorder="1" applyAlignment="1" applyProtection="1">
      <alignment/>
      <protection/>
    </xf>
    <xf numFmtId="184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84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84" fontId="28" fillId="0" borderId="47" xfId="0" applyNumberFormat="1" applyFont="1" applyBorder="1" applyAlignment="1" applyProtection="1">
      <alignment/>
      <protection/>
    </xf>
    <xf numFmtId="184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95" fontId="282" fillId="39" borderId="105" xfId="0" applyNumberFormat="1" applyFont="1" applyFill="1" applyBorder="1" applyAlignment="1" applyProtection="1" quotePrefix="1">
      <alignment/>
      <protection/>
    </xf>
    <xf numFmtId="195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84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93" fontId="286" fillId="39" borderId="12" xfId="40" applyNumberFormat="1" applyFont="1" applyFill="1" applyBorder="1" applyAlignment="1" applyProtection="1">
      <alignment horizontal="center" vertical="center"/>
      <protection/>
    </xf>
    <xf numFmtId="192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92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95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85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85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84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84" fontId="46" fillId="26" borderId="0" xfId="37" applyNumberFormat="1" applyFont="1" applyFill="1" applyBorder="1" applyAlignment="1" applyProtection="1">
      <alignment horizontal="left"/>
      <protection/>
    </xf>
    <xf numFmtId="201" fontId="46" fillId="39" borderId="104" xfId="37" applyNumberFormat="1" applyFont="1" applyFill="1" applyBorder="1" applyAlignment="1" applyProtection="1" quotePrefix="1">
      <alignment horizontal="center"/>
      <protection/>
    </xf>
    <xf numFmtId="201" fontId="46" fillId="39" borderId="105" xfId="37" applyNumberFormat="1" applyFont="1" applyFill="1" applyBorder="1" applyAlignment="1" applyProtection="1" quotePrefix="1">
      <alignment horizontal="center"/>
      <protection/>
    </xf>
    <xf numFmtId="201" fontId="46" fillId="39" borderId="106" xfId="37" applyNumberFormat="1" applyFont="1" applyFill="1" applyBorder="1" applyAlignment="1" applyProtection="1" quotePrefix="1">
      <alignment horizontal="center"/>
      <protection/>
    </xf>
    <xf numFmtId="201" fontId="259" fillId="42" borderId="126" xfId="37" applyNumberFormat="1" applyFont="1" applyFill="1" applyBorder="1" applyAlignment="1" applyProtection="1" quotePrefix="1">
      <alignment horizontal="center" wrapText="1"/>
      <protection/>
    </xf>
    <xf numFmtId="201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4" fillId="62" borderId="126" xfId="37" applyNumberFormat="1" applyFont="1" applyFill="1" applyBorder="1" applyAlignment="1" applyProtection="1" quotePrefix="1">
      <alignment horizontal="center" wrapText="1"/>
      <protection/>
    </xf>
    <xf numFmtId="201" fontId="46" fillId="39" borderId="136" xfId="37" applyNumberFormat="1" applyFont="1" applyFill="1" applyBorder="1" applyAlignment="1" applyProtection="1" quotePrefix="1">
      <alignment horizontal="center" wrapText="1"/>
      <protection/>
    </xf>
    <xf numFmtId="184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202" fontId="259" fillId="42" borderId="132" xfId="37" applyNumberFormat="1" applyFont="1" applyFill="1" applyBorder="1" applyAlignment="1" applyProtection="1" quotePrefix="1">
      <alignment horizontal="center"/>
      <protection/>
    </xf>
    <xf numFmtId="185" fontId="295" fillId="42" borderId="132" xfId="37" applyNumberFormat="1" applyFont="1" applyFill="1" applyBorder="1" applyAlignment="1" applyProtection="1" quotePrefix="1">
      <alignment horizontal="center"/>
      <protection/>
    </xf>
    <xf numFmtId="202" fontId="242" fillId="61" borderId="132" xfId="37" applyNumberFormat="1" applyFont="1" applyFill="1" applyBorder="1" applyAlignment="1" applyProtection="1" quotePrefix="1">
      <alignment horizontal="center"/>
      <protection/>
    </xf>
    <xf numFmtId="185" fontId="240" fillId="61" borderId="132" xfId="37" applyNumberFormat="1" applyFont="1" applyFill="1" applyBorder="1" applyAlignment="1" applyProtection="1" quotePrefix="1">
      <alignment horizontal="center"/>
      <protection/>
    </xf>
    <xf numFmtId="185" fontId="37" fillId="26" borderId="0" xfId="37" applyNumberFormat="1" applyFont="1" applyFill="1" applyAlignment="1" applyProtection="1">
      <alignment horizontal="right"/>
      <protection/>
    </xf>
    <xf numFmtId="185" fontId="294" fillId="62" borderId="132" xfId="37" applyNumberFormat="1" applyFont="1" applyFill="1" applyBorder="1" applyAlignment="1" applyProtection="1" quotePrefix="1">
      <alignment horizontal="center"/>
      <protection/>
    </xf>
    <xf numFmtId="185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202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203" fontId="28" fillId="39" borderId="99" xfId="37" applyNumberFormat="1" applyFont="1" applyFill="1" applyBorder="1" applyAlignment="1" applyProtection="1">
      <alignment/>
      <protection/>
    </xf>
    <xf numFmtId="203" fontId="46" fillId="39" borderId="99" xfId="37" applyNumberFormat="1" applyFont="1" applyFill="1" applyBorder="1" applyAlignment="1" applyProtection="1">
      <alignment/>
      <protection/>
    </xf>
    <xf numFmtId="203" fontId="37" fillId="26" borderId="0" xfId="37" applyNumberFormat="1" applyFont="1" applyFill="1" applyAlignment="1" applyProtection="1">
      <alignment horizontal="right"/>
      <protection/>
    </xf>
    <xf numFmtId="203" fontId="28" fillId="39" borderId="139" xfId="37" applyNumberFormat="1" applyFont="1" applyFill="1" applyBorder="1" applyAlignment="1" applyProtection="1">
      <alignment/>
      <protection/>
    </xf>
    <xf numFmtId="203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8" fillId="39" borderId="82" xfId="37" applyNumberFormat="1" applyFont="1" applyFill="1" applyBorder="1" applyAlignment="1" applyProtection="1">
      <alignment/>
      <protection/>
    </xf>
    <xf numFmtId="203" fontId="46" fillId="39" borderId="82" xfId="37" applyNumberFormat="1" applyFont="1" applyFill="1" applyBorder="1" applyAlignment="1" applyProtection="1">
      <alignment/>
      <protection/>
    </xf>
    <xf numFmtId="203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8" fillId="39" borderId="129" xfId="37" applyNumberFormat="1" applyFont="1" applyFill="1" applyBorder="1" applyAlignment="1" applyProtection="1">
      <alignment/>
      <protection/>
    </xf>
    <xf numFmtId="203" fontId="46" fillId="39" borderId="129" xfId="37" applyNumberFormat="1" applyFont="1" applyFill="1" applyBorder="1" applyAlignment="1" applyProtection="1">
      <alignment/>
      <protection/>
    </xf>
    <xf numFmtId="203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8" fillId="39" borderId="64" xfId="37" applyNumberFormat="1" applyFont="1" applyFill="1" applyBorder="1" applyAlignment="1" applyProtection="1">
      <alignment/>
      <protection/>
    </xf>
    <xf numFmtId="203" fontId="46" fillId="39" borderId="64" xfId="37" applyNumberFormat="1" applyFont="1" applyFill="1" applyBorder="1" applyAlignment="1" applyProtection="1">
      <alignment/>
      <protection/>
    </xf>
    <xf numFmtId="203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8" fillId="39" borderId="66" xfId="37" applyNumberFormat="1" applyFont="1" applyFill="1" applyBorder="1" applyAlignment="1" applyProtection="1">
      <alignment/>
      <protection/>
    </xf>
    <xf numFmtId="203" fontId="46" fillId="39" borderId="66" xfId="37" applyNumberFormat="1" applyFont="1" applyFill="1" applyBorder="1" applyAlignment="1" applyProtection="1">
      <alignment/>
      <protection/>
    </xf>
    <xf numFmtId="203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203" fontId="28" fillId="26" borderId="61" xfId="37" applyNumberFormat="1" applyFont="1" applyFill="1" applyBorder="1" applyAlignment="1" applyProtection="1">
      <alignment/>
      <protection/>
    </xf>
    <xf numFmtId="203" fontId="46" fillId="26" borderId="61" xfId="37" applyNumberFormat="1" applyFont="1" applyFill="1" applyBorder="1" applyAlignment="1" applyProtection="1">
      <alignment/>
      <protection/>
    </xf>
    <xf numFmtId="203" fontId="46" fillId="26" borderId="138" xfId="37" applyNumberFormat="1" applyFont="1" applyFill="1" applyBorder="1" applyAlignment="1" applyProtection="1">
      <alignment/>
      <protection/>
    </xf>
    <xf numFmtId="203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203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8" fillId="45" borderId="99" xfId="37" applyNumberFormat="1" applyFont="1" applyFill="1" applyBorder="1" applyAlignment="1" applyProtection="1">
      <alignment/>
      <protection/>
    </xf>
    <xf numFmtId="203" fontId="46" fillId="45" borderId="99" xfId="37" applyNumberFormat="1" applyFont="1" applyFill="1" applyBorder="1" applyAlignment="1" applyProtection="1">
      <alignment/>
      <protection/>
    </xf>
    <xf numFmtId="203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8" fillId="45" borderId="129" xfId="37" applyNumberFormat="1" applyFont="1" applyFill="1" applyBorder="1" applyAlignment="1" applyProtection="1">
      <alignment/>
      <protection/>
    </xf>
    <xf numFmtId="203" fontId="46" fillId="45" borderId="129" xfId="37" applyNumberFormat="1" applyFont="1" applyFill="1" applyBorder="1" applyAlignment="1" applyProtection="1">
      <alignment/>
      <protection/>
    </xf>
    <xf numFmtId="203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8" fillId="45" borderId="64" xfId="37" applyNumberFormat="1" applyFont="1" applyFill="1" applyBorder="1" applyAlignment="1" applyProtection="1">
      <alignment/>
      <protection/>
    </xf>
    <xf numFmtId="203" fontId="46" fillId="45" borderId="64" xfId="37" applyNumberFormat="1" applyFont="1" applyFill="1" applyBorder="1" applyAlignment="1" applyProtection="1">
      <alignment/>
      <protection/>
    </xf>
    <xf numFmtId="203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8" fillId="45" borderId="66" xfId="37" applyNumberFormat="1" applyFont="1" applyFill="1" applyBorder="1" applyAlignment="1" applyProtection="1">
      <alignment/>
      <protection/>
    </xf>
    <xf numFmtId="203" fontId="46" fillId="45" borderId="66" xfId="37" applyNumberFormat="1" applyFont="1" applyFill="1" applyBorder="1" applyAlignment="1" applyProtection="1">
      <alignment/>
      <protection/>
    </xf>
    <xf numFmtId="203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4" fillId="45" borderId="62" xfId="37" applyNumberFormat="1" applyFont="1" applyFill="1" applyBorder="1" applyAlignment="1" applyProtection="1">
      <alignment/>
      <protection/>
    </xf>
    <xf numFmtId="203" fontId="78" fillId="45" borderId="62" xfId="37" applyNumberFormat="1" applyFont="1" applyFill="1" applyBorder="1" applyAlignment="1" applyProtection="1">
      <alignment/>
      <protection/>
    </xf>
    <xf numFmtId="203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4" fillId="45" borderId="64" xfId="37" applyNumberFormat="1" applyFont="1" applyFill="1" applyBorder="1" applyAlignment="1" applyProtection="1">
      <alignment/>
      <protection/>
    </xf>
    <xf numFmtId="203" fontId="78" fillId="45" borderId="64" xfId="37" applyNumberFormat="1" applyFont="1" applyFill="1" applyBorder="1" applyAlignment="1" applyProtection="1">
      <alignment/>
      <protection/>
    </xf>
    <xf numFmtId="203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4" fillId="45" borderId="63" xfId="37" applyNumberFormat="1" applyFont="1" applyFill="1" applyBorder="1" applyAlignment="1" applyProtection="1">
      <alignment/>
      <protection/>
    </xf>
    <xf numFmtId="203" fontId="78" fillId="45" borderId="63" xfId="37" applyNumberFormat="1" applyFont="1" applyFill="1" applyBorder="1" applyAlignment="1" applyProtection="1">
      <alignment/>
      <protection/>
    </xf>
    <xf numFmtId="203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3" fontId="28" fillId="42" borderId="130" xfId="37" applyNumberFormat="1" applyFont="1" applyFill="1" applyBorder="1" applyAlignment="1" applyProtection="1">
      <alignment/>
      <protection/>
    </xf>
    <xf numFmtId="203" fontId="46" fillId="42" borderId="130" xfId="37" applyNumberFormat="1" applyFont="1" applyFill="1" applyBorder="1" applyAlignment="1" applyProtection="1">
      <alignment/>
      <protection/>
    </xf>
    <xf numFmtId="203" fontId="46" fillId="42" borderId="153" xfId="37" applyNumberFormat="1" applyFont="1" applyFill="1" applyBorder="1" applyAlignment="1" applyProtection="1">
      <alignment/>
      <protection/>
    </xf>
    <xf numFmtId="203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203" fontId="28" fillId="48" borderId="61" xfId="37" applyNumberFormat="1" applyFont="1" applyFill="1" applyBorder="1" applyAlignment="1" applyProtection="1">
      <alignment/>
      <protection/>
    </xf>
    <xf numFmtId="203" fontId="46" fillId="48" borderId="61" xfId="37" applyNumberFormat="1" applyFont="1" applyFill="1" applyBorder="1" applyAlignment="1" applyProtection="1">
      <alignment/>
      <protection/>
    </xf>
    <xf numFmtId="203" fontId="46" fillId="48" borderId="138" xfId="37" applyNumberFormat="1" applyFont="1" applyFill="1" applyBorder="1" applyAlignment="1" applyProtection="1">
      <alignment/>
      <protection/>
    </xf>
    <xf numFmtId="203" fontId="28" fillId="39" borderId="63" xfId="37" applyNumberFormat="1" applyFont="1" applyFill="1" applyBorder="1" applyAlignment="1" applyProtection="1">
      <alignment/>
      <protection/>
    </xf>
    <xf numFmtId="203" fontId="46" fillId="39" borderId="63" xfId="37" applyNumberFormat="1" applyFont="1" applyFill="1" applyBorder="1" applyAlignment="1" applyProtection="1">
      <alignment/>
      <protection/>
    </xf>
    <xf numFmtId="203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203" fontId="74" fillId="45" borderId="19" xfId="37" applyNumberFormat="1" applyFont="1" applyFill="1" applyBorder="1" applyAlignment="1" applyProtection="1">
      <alignment/>
      <protection/>
    </xf>
    <xf numFmtId="203" fontId="78" fillId="45" borderId="19" xfId="37" applyNumberFormat="1" applyFont="1" applyFill="1" applyBorder="1" applyAlignment="1" applyProtection="1">
      <alignment/>
      <protection/>
    </xf>
    <xf numFmtId="203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203" fontId="28" fillId="47" borderId="130" xfId="37" applyNumberFormat="1" applyFont="1" applyFill="1" applyBorder="1" applyAlignment="1" applyProtection="1">
      <alignment/>
      <protection/>
    </xf>
    <xf numFmtId="203" fontId="46" fillId="47" borderId="130" xfId="37" applyNumberFormat="1" applyFont="1" applyFill="1" applyBorder="1" applyAlignment="1" applyProtection="1">
      <alignment/>
      <protection/>
    </xf>
    <xf numFmtId="203" fontId="46" fillId="63" borderId="130" xfId="37" applyNumberFormat="1" applyFont="1" applyFill="1" applyBorder="1" applyAlignment="1" applyProtection="1">
      <alignment/>
      <protection/>
    </xf>
    <xf numFmtId="203" fontId="46" fillId="63" borderId="153" xfId="37" applyNumberFormat="1" applyFont="1" applyFill="1" applyBorder="1" applyAlignment="1" applyProtection="1">
      <alignment/>
      <protection/>
    </xf>
    <xf numFmtId="184" fontId="28" fillId="26" borderId="0" xfId="37" applyNumberFormat="1" applyFont="1" applyFill="1" applyProtection="1">
      <alignment/>
      <protection/>
    </xf>
    <xf numFmtId="184" fontId="28" fillId="55" borderId="0" xfId="37" applyNumberFormat="1" applyFont="1" applyFill="1" applyBorder="1" applyProtection="1">
      <alignment/>
      <protection/>
    </xf>
    <xf numFmtId="184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203" fontId="28" fillId="5" borderId="130" xfId="37" applyNumberFormat="1" applyFont="1" applyFill="1" applyBorder="1" applyAlignment="1" applyProtection="1">
      <alignment/>
      <protection/>
    </xf>
    <xf numFmtId="203" fontId="46" fillId="5" borderId="130" xfId="37" applyNumberFormat="1" applyFont="1" applyFill="1" applyBorder="1" applyAlignment="1" applyProtection="1">
      <alignment/>
      <protection/>
    </xf>
    <xf numFmtId="203" fontId="46" fillId="5" borderId="153" xfId="37" applyNumberFormat="1" applyFont="1" applyFill="1" applyBorder="1" applyAlignment="1" applyProtection="1">
      <alignment/>
      <protection/>
    </xf>
    <xf numFmtId="195" fontId="283" fillId="39" borderId="82" xfId="37" applyNumberFormat="1" applyFont="1" applyFill="1" applyBorder="1" applyAlignment="1" applyProtection="1" quotePrefix="1">
      <alignment/>
      <protection/>
    </xf>
    <xf numFmtId="195" fontId="282" fillId="39" borderId="82" xfId="37" applyNumberFormat="1" applyFont="1" applyFill="1" applyBorder="1" applyAlignment="1" applyProtection="1" quotePrefix="1">
      <alignment/>
      <protection/>
    </xf>
    <xf numFmtId="195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203" fontId="28" fillId="42" borderId="101" xfId="37" applyNumberFormat="1" applyFont="1" applyFill="1" applyBorder="1" applyAlignment="1" applyProtection="1">
      <alignment/>
      <protection/>
    </xf>
    <xf numFmtId="203" fontId="46" fillId="42" borderId="101" xfId="37" applyNumberFormat="1" applyFont="1" applyFill="1" applyBorder="1" applyAlignment="1" applyProtection="1">
      <alignment/>
      <protection/>
    </xf>
    <xf numFmtId="203" fontId="46" fillId="42" borderId="157" xfId="37" applyNumberFormat="1" applyFont="1" applyFill="1" applyBorder="1" applyAlignment="1" applyProtection="1">
      <alignment/>
      <protection/>
    </xf>
    <xf numFmtId="203" fontId="28" fillId="26" borderId="0" xfId="37" applyNumberFormat="1" applyFont="1" applyFill="1" applyBorder="1" applyAlignment="1" applyProtection="1" quotePrefix="1">
      <alignment horizontal="right"/>
      <protection/>
    </xf>
    <xf numFmtId="195" fontId="47" fillId="42" borderId="113" xfId="37" applyNumberFormat="1" applyFont="1" applyFill="1" applyBorder="1" applyAlignment="1" applyProtection="1">
      <alignment horizontal="left"/>
      <protection/>
    </xf>
    <xf numFmtId="195" fontId="47" fillId="42" borderId="117" xfId="37" applyNumberFormat="1" applyFont="1" applyFill="1" applyBorder="1" applyAlignment="1" applyProtection="1">
      <alignment horizontal="left"/>
      <protection/>
    </xf>
    <xf numFmtId="195" fontId="47" fillId="42" borderId="114" xfId="37" applyNumberFormat="1" applyFont="1" applyFill="1" applyBorder="1" applyAlignment="1" applyProtection="1">
      <alignment horizontal="left"/>
      <protection/>
    </xf>
    <xf numFmtId="195" fontId="37" fillId="26" borderId="0" xfId="37" applyNumberFormat="1" applyFont="1" applyFill="1" applyAlignment="1" applyProtection="1">
      <alignment horizontal="right"/>
      <protection/>
    </xf>
    <xf numFmtId="203" fontId="28" fillId="42" borderId="89" xfId="37" applyNumberFormat="1" applyFont="1" applyFill="1" applyBorder="1" applyAlignment="1" applyProtection="1">
      <alignment/>
      <protection/>
    </xf>
    <xf numFmtId="203" fontId="46" fillId="42" borderId="89" xfId="37" applyNumberFormat="1" applyFont="1" applyFill="1" applyBorder="1" applyAlignment="1" applyProtection="1">
      <alignment/>
      <protection/>
    </xf>
    <xf numFmtId="203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8" fillId="64" borderId="66" xfId="37" applyNumberFormat="1" applyFont="1" applyFill="1" applyBorder="1" applyAlignment="1" applyProtection="1">
      <alignment/>
      <protection/>
    </xf>
    <xf numFmtId="203" fontId="46" fillId="64" borderId="66" xfId="37" applyNumberFormat="1" applyFont="1" applyFill="1" applyBorder="1" applyAlignment="1" applyProtection="1">
      <alignment/>
      <protection/>
    </xf>
    <xf numFmtId="203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203" fontId="28" fillId="39" borderId="89" xfId="37" applyNumberFormat="1" applyFont="1" applyFill="1" applyBorder="1" applyAlignment="1" applyProtection="1">
      <alignment/>
      <protection/>
    </xf>
    <xf numFmtId="203" fontId="46" fillId="39" borderId="89" xfId="37" applyNumberFormat="1" applyFont="1" applyFill="1" applyBorder="1" applyAlignment="1" applyProtection="1">
      <alignment/>
      <protection/>
    </xf>
    <xf numFmtId="203" fontId="46" fillId="39" borderId="158" xfId="37" applyNumberFormat="1" applyFont="1" applyFill="1" applyBorder="1" applyAlignment="1" applyProtection="1">
      <alignment/>
      <protection/>
    </xf>
    <xf numFmtId="195" fontId="282" fillId="26" borderId="105" xfId="37" applyNumberFormat="1" applyFont="1" applyFill="1" applyBorder="1" applyAlignment="1" applyProtection="1" quotePrefix="1">
      <alignment/>
      <protection/>
    </xf>
    <xf numFmtId="195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204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6" fontId="80" fillId="65" borderId="159" xfId="37" applyNumberFormat="1" applyFont="1" applyFill="1" applyBorder="1" applyAlignment="1" applyProtection="1">
      <alignment horizontal="center"/>
      <protection/>
    </xf>
    <xf numFmtId="196" fontId="81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66" borderId="159" xfId="37" applyNumberFormat="1" applyFont="1" applyFill="1" applyBorder="1" applyAlignment="1" applyProtection="1">
      <alignment horizontal="center"/>
      <protection/>
    </xf>
    <xf numFmtId="196" fontId="81" fillId="66" borderId="160" xfId="37" applyNumberFormat="1" applyFont="1" applyFill="1" applyBorder="1" applyAlignment="1" applyProtection="1">
      <alignment horizontal="center"/>
      <protection/>
    </xf>
    <xf numFmtId="196" fontId="25" fillId="38" borderId="0" xfId="46" applyNumberFormat="1" applyFont="1" applyFill="1" applyProtection="1">
      <alignment/>
      <protection/>
    </xf>
    <xf numFmtId="196" fontId="81" fillId="67" borderId="161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6" fontId="80" fillId="65" borderId="165" xfId="37" applyNumberFormat="1" applyFont="1" applyFill="1" applyBorder="1" applyAlignment="1" applyProtection="1">
      <alignment horizontal="center"/>
      <protection/>
    </xf>
    <xf numFmtId="196" fontId="81" fillId="65" borderId="166" xfId="37" applyNumberFormat="1" applyFont="1" applyFill="1" applyBorder="1" applyAlignment="1" applyProtection="1">
      <alignment horizontal="center"/>
      <protection/>
    </xf>
    <xf numFmtId="196" fontId="80" fillId="66" borderId="165" xfId="37" applyNumberFormat="1" applyFont="1" applyFill="1" applyBorder="1" applyAlignment="1" applyProtection="1">
      <alignment horizontal="center"/>
      <protection/>
    </xf>
    <xf numFmtId="196" fontId="81" fillId="66" borderId="166" xfId="37" applyNumberFormat="1" applyFont="1" applyFill="1" applyBorder="1" applyAlignment="1" applyProtection="1">
      <alignment horizontal="center"/>
      <protection/>
    </xf>
    <xf numFmtId="196" fontId="81" fillId="67" borderId="167" xfId="37" applyNumberFormat="1" applyFont="1" applyFill="1" applyBorder="1" applyAlignment="1" applyProtection="1">
      <alignment horizontal="center"/>
      <protection/>
    </xf>
    <xf numFmtId="196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6" fontId="36" fillId="55" borderId="0" xfId="37" applyNumberFormat="1" applyFont="1" applyFill="1" applyProtection="1">
      <alignment/>
      <protection/>
    </xf>
    <xf numFmtId="196" fontId="297" fillId="65" borderId="159" xfId="37" applyNumberFormat="1" applyFont="1" applyFill="1" applyBorder="1" applyAlignment="1" applyProtection="1">
      <alignment horizontal="center"/>
      <protection/>
    </xf>
    <xf numFmtId="196" fontId="298" fillId="65" borderId="160" xfId="37" applyNumberFormat="1" applyFont="1" applyFill="1" applyBorder="1" applyAlignment="1" applyProtection="1">
      <alignment horizontal="center"/>
      <protection/>
    </xf>
    <xf numFmtId="196" fontId="299" fillId="66" borderId="159" xfId="37" applyNumberFormat="1" applyFont="1" applyFill="1" applyBorder="1" applyAlignment="1" applyProtection="1">
      <alignment horizontal="center"/>
      <protection/>
    </xf>
    <xf numFmtId="196" fontId="300" fillId="66" borderId="160" xfId="37" applyNumberFormat="1" applyFont="1" applyFill="1" applyBorder="1" applyAlignment="1" applyProtection="1">
      <alignment horizontal="center"/>
      <protection/>
    </xf>
    <xf numFmtId="196" fontId="301" fillId="67" borderId="161" xfId="37" applyNumberFormat="1" applyFont="1" applyFill="1" applyBorder="1" applyAlignment="1" applyProtection="1">
      <alignment horizontal="center"/>
      <protection/>
    </xf>
    <xf numFmtId="196" fontId="302" fillId="36" borderId="162" xfId="37" applyNumberFormat="1" applyFont="1" applyFill="1" applyBorder="1" applyAlignment="1" applyProtection="1">
      <alignment horizontal="center"/>
      <protection/>
    </xf>
    <xf numFmtId="196" fontId="5" fillId="39" borderId="163" xfId="37" applyNumberFormat="1" applyFont="1" applyFill="1" applyBorder="1" applyAlignment="1" applyProtection="1">
      <alignment horizontal="center"/>
      <protection/>
    </xf>
    <xf numFmtId="196" fontId="13" fillId="39" borderId="164" xfId="37" applyNumberFormat="1" applyFont="1" applyFill="1" applyBorder="1" applyAlignment="1" applyProtection="1">
      <alignment horizontal="center"/>
      <protection/>
    </xf>
    <xf numFmtId="196" fontId="297" fillId="65" borderId="165" xfId="37" applyNumberFormat="1" applyFont="1" applyFill="1" applyBorder="1" applyAlignment="1" applyProtection="1">
      <alignment horizontal="center"/>
      <protection/>
    </xf>
    <xf numFmtId="196" fontId="298" fillId="65" borderId="166" xfId="37" applyNumberFormat="1" applyFont="1" applyFill="1" applyBorder="1" applyAlignment="1" applyProtection="1">
      <alignment horizontal="center"/>
      <protection/>
    </xf>
    <xf numFmtId="196" fontId="299" fillId="66" borderId="165" xfId="37" applyNumberFormat="1" applyFont="1" applyFill="1" applyBorder="1" applyAlignment="1" applyProtection="1">
      <alignment horizontal="center"/>
      <protection/>
    </xf>
    <xf numFmtId="196" fontId="300" fillId="66" borderId="166" xfId="37" applyNumberFormat="1" applyFont="1" applyFill="1" applyBorder="1" applyAlignment="1" applyProtection="1">
      <alignment horizontal="center"/>
      <protection/>
    </xf>
    <xf numFmtId="196" fontId="301" fillId="67" borderId="167" xfId="37" applyNumberFormat="1" applyFont="1" applyFill="1" applyBorder="1" applyAlignment="1" applyProtection="1">
      <alignment horizontal="center"/>
      <protection/>
    </xf>
    <xf numFmtId="196" fontId="302" fillId="36" borderId="153" xfId="37" applyNumberFormat="1" applyFont="1" applyFill="1" applyBorder="1" applyAlignment="1" applyProtection="1">
      <alignment horizontal="center"/>
      <protection/>
    </xf>
    <xf numFmtId="196" fontId="5" fillId="39" borderId="168" xfId="37" applyNumberFormat="1" applyFont="1" applyFill="1" applyBorder="1" applyAlignment="1" applyProtection="1">
      <alignment horizontal="center"/>
      <protection/>
    </xf>
    <xf numFmtId="196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92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93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6" fontId="250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8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94" fontId="244" fillId="45" borderId="17" xfId="34" applyNumberFormat="1" applyFont="1" applyFill="1" applyBorder="1" applyAlignment="1" applyProtection="1">
      <alignment horizontal="center" vertical="center"/>
      <protection/>
    </xf>
    <xf numFmtId="194" fontId="244" fillId="45" borderId="12" xfId="34" applyNumberFormat="1" applyFont="1" applyFill="1" applyBorder="1" applyAlignment="1" applyProtection="1">
      <alignment horizontal="center" vertical="center"/>
      <protection/>
    </xf>
    <xf numFmtId="194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94" fontId="244" fillId="45" borderId="75" xfId="34" applyNumberFormat="1" applyFont="1" applyFill="1" applyBorder="1" applyAlignment="1" applyProtection="1">
      <alignment horizontal="center" vertical="center"/>
      <protection/>
    </xf>
    <xf numFmtId="194" fontId="244" fillId="45" borderId="72" xfId="34" applyNumberFormat="1" applyFont="1" applyFill="1" applyBorder="1" applyAlignment="1" applyProtection="1">
      <alignment horizontal="center" vertical="center"/>
      <protection/>
    </xf>
    <xf numFmtId="194" fontId="244" fillId="45" borderId="70" xfId="34" applyNumberFormat="1" applyFont="1" applyFill="1" applyBorder="1" applyAlignment="1" applyProtection="1">
      <alignment horizontal="center" vertical="center"/>
      <protection/>
    </xf>
    <xf numFmtId="194" fontId="244" fillId="45" borderId="67" xfId="34" applyNumberFormat="1" applyFont="1" applyFill="1" applyBorder="1" applyAlignment="1" applyProtection="1">
      <alignment horizontal="center" vertical="center"/>
      <protection/>
    </xf>
    <xf numFmtId="194" fontId="244" fillId="53" borderId="87" xfId="34" applyNumberFormat="1" applyFont="1" applyFill="1" applyBorder="1" applyAlignment="1" applyProtection="1">
      <alignment horizontal="center" vertical="center"/>
      <protection/>
    </xf>
    <xf numFmtId="194" fontId="244" fillId="53" borderId="84" xfId="34" applyNumberFormat="1" applyFont="1" applyFill="1" applyBorder="1" applyAlignment="1" applyProtection="1">
      <alignment horizontal="center" vertical="center"/>
      <protection/>
    </xf>
    <xf numFmtId="194" fontId="244" fillId="48" borderId="17" xfId="34" applyNumberFormat="1" applyFont="1" applyFill="1" applyBorder="1" applyAlignment="1" applyProtection="1">
      <alignment horizontal="center" vertical="center"/>
      <protection/>
    </xf>
    <xf numFmtId="194" fontId="244" fillId="48" borderId="12" xfId="34" applyNumberFormat="1" applyFont="1" applyFill="1" applyBorder="1" applyAlignment="1" applyProtection="1">
      <alignment horizontal="center" vertical="center"/>
      <protection/>
    </xf>
    <xf numFmtId="194" fontId="244" fillId="48" borderId="18" xfId="34" applyNumberFormat="1" applyFont="1" applyFill="1" applyBorder="1" applyAlignment="1" applyProtection="1">
      <alignment horizontal="center" vertical="center"/>
      <protection/>
    </xf>
    <xf numFmtId="194" fontId="244" fillId="4" borderId="18" xfId="34" applyNumberFormat="1" applyFont="1" applyFill="1" applyBorder="1" applyAlignment="1" applyProtection="1">
      <alignment horizontal="center" vertical="center"/>
      <protection/>
    </xf>
    <xf numFmtId="194" fontId="244" fillId="5" borderId="18" xfId="34" applyNumberFormat="1" applyFont="1" applyFill="1" applyBorder="1" applyAlignment="1" applyProtection="1">
      <alignment horizontal="center" vertical="center"/>
      <protection/>
    </xf>
    <xf numFmtId="194" fontId="244" fillId="45" borderId="38" xfId="34" applyNumberFormat="1" applyFont="1" applyFill="1" applyBorder="1" applyAlignment="1" applyProtection="1">
      <alignment horizontal="center" vertical="center"/>
      <protection/>
    </xf>
    <xf numFmtId="194" fontId="244" fillId="45" borderId="36" xfId="34" applyNumberFormat="1" applyFont="1" applyFill="1" applyBorder="1" applyAlignment="1" applyProtection="1">
      <alignment horizontal="center" vertical="center"/>
      <protection/>
    </xf>
    <xf numFmtId="194" fontId="244" fillId="26" borderId="17" xfId="34" applyNumberFormat="1" applyFont="1" applyFill="1" applyBorder="1" applyAlignment="1" applyProtection="1">
      <alignment horizontal="center" vertical="center"/>
      <protection/>
    </xf>
    <xf numFmtId="194" fontId="244" fillId="26" borderId="12" xfId="34" applyNumberFormat="1" applyFont="1" applyFill="1" applyBorder="1" applyAlignment="1" applyProtection="1">
      <alignment horizontal="center" vertical="center"/>
      <protection/>
    </xf>
    <xf numFmtId="194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8" fontId="311" fillId="71" borderId="61" xfId="34" applyNumberFormat="1" applyFont="1" applyFill="1" applyBorder="1" applyAlignment="1">
      <alignment horizontal="left"/>
      <protection/>
    </xf>
    <xf numFmtId="188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8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8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8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94" fontId="244" fillId="29" borderId="31" xfId="34" applyNumberFormat="1" applyFont="1" applyFill="1" applyBorder="1" applyAlignment="1" applyProtection="1">
      <alignment horizontal="center" vertical="center"/>
      <protection/>
    </xf>
    <xf numFmtId="194" fontId="244" fillId="4" borderId="97" xfId="34" applyNumberFormat="1" applyFont="1" applyFill="1" applyBorder="1" applyAlignment="1" applyProtection="1">
      <alignment horizontal="center" vertical="center"/>
      <protection/>
    </xf>
    <xf numFmtId="194" fontId="244" fillId="4" borderId="17" xfId="34" applyNumberFormat="1" applyFont="1" applyFill="1" applyBorder="1" applyAlignment="1" applyProtection="1">
      <alignment horizontal="center" vertical="center"/>
      <protection/>
    </xf>
    <xf numFmtId="194" fontId="244" fillId="4" borderId="13" xfId="34" applyNumberFormat="1" applyFont="1" applyFill="1" applyBorder="1" applyAlignment="1" applyProtection="1">
      <alignment horizontal="center" vertical="center"/>
      <protection/>
    </xf>
    <xf numFmtId="194" fontId="244" fillId="5" borderId="97" xfId="34" applyNumberFormat="1" applyFont="1" applyFill="1" applyBorder="1" applyAlignment="1" applyProtection="1">
      <alignment horizontal="center" vertical="center"/>
      <protection/>
    </xf>
    <xf numFmtId="194" fontId="244" fillId="5" borderId="17" xfId="34" applyNumberFormat="1" applyFont="1" applyFill="1" applyBorder="1" applyAlignment="1" applyProtection="1">
      <alignment horizontal="center" vertical="center"/>
      <protection/>
    </xf>
    <xf numFmtId="194" fontId="244" fillId="5" borderId="13" xfId="34" applyNumberFormat="1" applyFont="1" applyFill="1" applyBorder="1" applyAlignment="1" applyProtection="1">
      <alignment horizontal="center" vertical="center"/>
      <protection/>
    </xf>
    <xf numFmtId="194" fontId="244" fillId="45" borderId="124" xfId="34" applyNumberFormat="1" applyFont="1" applyFill="1" applyBorder="1" applyAlignment="1" applyProtection="1">
      <alignment horizontal="center" vertical="center"/>
      <protection/>
    </xf>
    <xf numFmtId="194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94" fontId="244" fillId="45" borderId="23" xfId="34" applyNumberFormat="1" applyFont="1" applyFill="1" applyBorder="1" applyAlignment="1" applyProtection="1">
      <alignment horizontal="center" vertical="center"/>
      <protection/>
    </xf>
    <xf numFmtId="194" fontId="244" fillId="45" borderId="92" xfId="34" applyNumberFormat="1" applyFont="1" applyFill="1" applyBorder="1" applyAlignment="1" applyProtection="1">
      <alignment horizontal="center" vertical="center"/>
      <protection/>
    </xf>
    <xf numFmtId="194" fontId="244" fillId="45" borderId="177" xfId="34" applyNumberFormat="1" applyFont="1" applyFill="1" applyBorder="1" applyAlignment="1" applyProtection="1">
      <alignment horizontal="center" vertical="center"/>
      <protection/>
    </xf>
    <xf numFmtId="194" fontId="244" fillId="53" borderId="180" xfId="34" applyNumberFormat="1" applyFont="1" applyFill="1" applyBorder="1" applyAlignment="1" applyProtection="1">
      <alignment horizontal="center" vertical="center"/>
      <protection/>
    </xf>
    <xf numFmtId="194" fontId="244" fillId="29" borderId="181" xfId="34" applyNumberFormat="1" applyFont="1" applyFill="1" applyBorder="1" applyAlignment="1" applyProtection="1">
      <alignment horizontal="center" vertical="center"/>
      <protection/>
    </xf>
    <xf numFmtId="194" fontId="244" fillId="29" borderId="182" xfId="34" applyNumberFormat="1" applyFont="1" applyFill="1" applyBorder="1" applyAlignment="1" applyProtection="1">
      <alignment horizontal="center" vertical="center"/>
      <protection/>
    </xf>
    <xf numFmtId="194" fontId="244" fillId="53" borderId="183" xfId="34" applyNumberFormat="1" applyFont="1" applyFill="1" applyBorder="1" applyAlignment="1" applyProtection="1">
      <alignment horizontal="center" vertical="center"/>
      <protection/>
    </xf>
    <xf numFmtId="194" fontId="244" fillId="53" borderId="171" xfId="34" applyNumberFormat="1" applyFont="1" applyFill="1" applyBorder="1" applyAlignment="1" applyProtection="1">
      <alignment horizontal="center" vertical="center"/>
      <protection/>
    </xf>
    <xf numFmtId="187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203" fontId="321" fillId="45" borderId="66" xfId="37" applyNumberFormat="1" applyFont="1" applyFill="1" applyBorder="1" applyAlignment="1" applyProtection="1">
      <alignment/>
      <protection/>
    </xf>
    <xf numFmtId="203" fontId="322" fillId="45" borderId="66" xfId="37" applyNumberFormat="1" applyFont="1" applyFill="1" applyBorder="1" applyAlignment="1" applyProtection="1">
      <alignment/>
      <protection/>
    </xf>
    <xf numFmtId="203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94" fontId="244" fillId="26" borderId="13" xfId="34" applyNumberFormat="1" applyFont="1" applyFill="1" applyBorder="1" applyAlignment="1" applyProtection="1">
      <alignment horizontal="center" vertical="center"/>
      <protection/>
    </xf>
    <xf numFmtId="194" fontId="244" fillId="45" borderId="60" xfId="34" applyNumberFormat="1" applyFont="1" applyFill="1" applyBorder="1" applyAlignment="1" applyProtection="1">
      <alignment horizontal="center" vertical="center"/>
      <protection/>
    </xf>
    <xf numFmtId="194" fontId="244" fillId="45" borderId="184" xfId="34" applyNumberFormat="1" applyFont="1" applyFill="1" applyBorder="1" applyAlignment="1" applyProtection="1">
      <alignment horizontal="center" vertical="center"/>
      <protection/>
    </xf>
    <xf numFmtId="194" fontId="244" fillId="53" borderId="111" xfId="34" applyNumberFormat="1" applyFont="1" applyFill="1" applyBorder="1" applyAlignment="1" applyProtection="1">
      <alignment horizontal="center" vertical="center"/>
      <protection/>
    </xf>
    <xf numFmtId="194" fontId="244" fillId="53" borderId="146" xfId="34" applyNumberFormat="1" applyFont="1" applyFill="1" applyBorder="1" applyAlignment="1" applyProtection="1">
      <alignment horizontal="center" vertical="center"/>
      <protection/>
    </xf>
    <xf numFmtId="194" fontId="244" fillId="53" borderId="33" xfId="34" applyNumberFormat="1" applyFont="1" applyFill="1" applyBorder="1" applyAlignment="1" applyProtection="1">
      <alignment horizontal="center" vertical="center"/>
      <protection/>
    </xf>
    <xf numFmtId="194" fontId="244" fillId="53" borderId="29" xfId="34" applyNumberFormat="1" applyFont="1" applyFill="1" applyBorder="1" applyAlignment="1" applyProtection="1">
      <alignment horizontal="center" vertical="center"/>
      <protection/>
    </xf>
    <xf numFmtId="194" fontId="244" fillId="53" borderId="178" xfId="34" applyNumberFormat="1" applyFont="1" applyFill="1" applyBorder="1" applyAlignment="1" applyProtection="1">
      <alignment horizontal="center" vertical="center"/>
      <protection/>
    </xf>
    <xf numFmtId="194" fontId="244" fillId="53" borderId="177" xfId="34" applyNumberFormat="1" applyFont="1" applyFill="1" applyBorder="1" applyAlignment="1" applyProtection="1">
      <alignment horizontal="center" vertical="center"/>
      <protection/>
    </xf>
    <xf numFmtId="194" fontId="244" fillId="45" borderId="185" xfId="34" applyNumberFormat="1" applyFont="1" applyFill="1" applyBorder="1" applyAlignment="1" applyProtection="1">
      <alignment horizontal="center" vertical="center"/>
      <protection/>
    </xf>
    <xf numFmtId="194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94" fontId="244" fillId="45" borderId="188" xfId="34" applyNumberFormat="1" applyFont="1" applyFill="1" applyBorder="1" applyAlignment="1" applyProtection="1">
      <alignment horizontal="center" vertical="center"/>
      <protection/>
    </xf>
    <xf numFmtId="194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92" fontId="235" fillId="39" borderId="109" xfId="77" applyNumberFormat="1" applyFill="1" applyBorder="1" applyAlignment="1" applyProtection="1">
      <alignment horizontal="center" vertical="center"/>
      <protection/>
    </xf>
    <xf numFmtId="192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200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3424076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3424076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3424076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3424076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3424076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3424076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3394874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3394874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3394874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3394874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-29202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29202</v>
      </c>
      <c r="K131" s="1095"/>
      <c r="L131" s="1120">
        <f>+IF($P$2=33,$Q131,0)</f>
        <v>0</v>
      </c>
      <c r="M131" s="1095"/>
      <c r="N131" s="1121">
        <f>+ROUND(+G131+J131+L131,0)</f>
        <v>29202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29202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-29202</v>
      </c>
      <c r="Q132" s="1295">
        <f>+ROUND(+Q131-Q129-Q130,0)</f>
        <v>0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85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3424076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3424076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3394874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3394874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-29202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-29202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551">
      <selection activeCell="K571" sqref="K57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43496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3424076</v>
      </c>
      <c r="F301" s="396">
        <f t="shared" si="77"/>
        <v>0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3394874</v>
      </c>
      <c r="F399" s="459">
        <f t="shared" si="89"/>
        <v>0</v>
      </c>
      <c r="G399" s="473">
        <f t="shared" si="89"/>
        <v>3394874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3394874</v>
      </c>
      <c r="F400" s="158">
        <v>0</v>
      </c>
      <c r="G400" s="159">
        <v>3394874</v>
      </c>
      <c r="H400" s="154">
        <v>0</v>
      </c>
      <c r="I400" s="158">
        <v>0</v>
      </c>
      <c r="J400" s="159">
        <v>0</v>
      </c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3394874</v>
      </c>
      <c r="F419" s="495">
        <f t="shared" si="95"/>
        <v>0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-29202</v>
      </c>
      <c r="K573" s="1627">
        <v>0</v>
      </c>
      <c r="L573" s="1393">
        <f t="shared" si="129"/>
        <v>-29202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Симеоновград</v>
      </c>
      <c r="C623" s="1784"/>
      <c r="D623" s="1785"/>
      <c r="E623" s="115">
        <f>$E$9</f>
        <v>43466</v>
      </c>
      <c r="F623" s="226">
        <f>$F$9</f>
        <v>43496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7" thickBot="1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31.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/>
      <c r="K725" s="1424"/>
      <c r="L725" s="310">
        <f>I725+J725+K725</f>
        <v>0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6.5" thickBot="1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1274113</v>
      </c>
      <c r="F752" s="396">
        <f t="shared" si="169"/>
        <v>0</v>
      </c>
      <c r="G752" s="397">
        <f t="shared" si="169"/>
        <v>1274113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3" t="str">
        <f>$B$9</f>
        <v>Симеоновград</v>
      </c>
      <c r="C761" s="1784"/>
      <c r="D761" s="1785"/>
      <c r="E761" s="115">
        <f>$E$9</f>
        <v>43466</v>
      </c>
      <c r="F761" s="226">
        <f>$F$9</f>
        <v>43496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27" t="s">
        <v>2051</v>
      </c>
      <c r="F768" s="1828"/>
      <c r="G768" s="1828"/>
      <c r="H768" s="1829"/>
      <c r="I768" s="1836" t="s">
        <v>2052</v>
      </c>
      <c r="J768" s="1837"/>
      <c r="K768" s="1837"/>
      <c r="L768" s="1838"/>
      <c r="M768" s="7">
        <f>(IF($E890&lt;&gt;0,$M$2,IF($L890&lt;&gt;0,$M$2,"")))</f>
        <v>1</v>
      </c>
    </row>
    <row r="769" spans="2:13" ht="57" thickBot="1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6606</v>
      </c>
      <c r="D773" s="1452" t="s">
        <v>589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6" t="s">
        <v>746</v>
      </c>
      <c r="D775" s="181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31.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2149963</v>
      </c>
      <c r="F863" s="1422">
        <v>0</v>
      </c>
      <c r="G863" s="1423">
        <v>2149963</v>
      </c>
      <c r="H863" s="1424"/>
      <c r="I863" s="1422">
        <v>0</v>
      </c>
      <c r="J863" s="1423"/>
      <c r="K863" s="1424"/>
      <c r="L863" s="310">
        <f>I863+J863+K863</f>
        <v>0</v>
      </c>
      <c r="M863" s="12">
        <f t="shared" si="191"/>
        <v>1</v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6.5" thickBot="1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2149963</v>
      </c>
      <c r="F890" s="396">
        <f t="shared" si="205"/>
        <v>0</v>
      </c>
      <c r="G890" s="397">
        <f t="shared" si="205"/>
        <v>2149963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6</v>
      </c>
    </row>
    <row r="891" spans="2:13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2019-02-11T13:55:32Z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